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aas002\Informacion Publica\03 Decreto 25-2018\01 Articulo 14\2022\05 - MAYO\"/>
    </mc:Choice>
  </mc:AlternateContent>
  <bookViews>
    <workbookView xWindow="0" yWindow="0" windowWidth="20490" windowHeight="7425"/>
  </bookViews>
  <sheets>
    <sheet name="Hoja 1" sheetId="3" r:id="rId1"/>
    <sheet name="Hoja 2" sheetId="4" r:id="rId2"/>
  </sheets>
  <definedNames>
    <definedName name="_xlnm.Print_Area" localSheetId="0">'Hoja 1'!$A$1:$N$18</definedName>
    <definedName name="_xlnm.Print_Area" localSheetId="1">'Hoja 2'!$A$1:$P$33</definedName>
  </definedNames>
  <calcPr calcId="162913"/>
</workbook>
</file>

<file path=xl/calcChain.xml><?xml version="1.0" encoding="utf-8"?>
<calcChain xmlns="http://schemas.openxmlformats.org/spreadsheetml/2006/main">
  <c r="N18" i="3" l="1"/>
  <c r="N17" i="3"/>
  <c r="N16" i="3"/>
  <c r="N15" i="3"/>
  <c r="N14" i="3"/>
  <c r="N13" i="3"/>
  <c r="N12" i="3"/>
  <c r="N11" i="3"/>
  <c r="M18" i="3"/>
  <c r="M16" i="3"/>
  <c r="M15" i="3"/>
  <c r="M14" i="3"/>
  <c r="M13" i="3"/>
  <c r="M12" i="3"/>
  <c r="M11" i="3"/>
  <c r="M17" i="3"/>
  <c r="L18" i="3"/>
  <c r="L17" i="3"/>
  <c r="L16" i="3"/>
  <c r="L15" i="3"/>
  <c r="L14" i="3"/>
  <c r="L13" i="3"/>
  <c r="L11" i="3"/>
  <c r="L12" i="3"/>
</calcChain>
</file>

<file path=xl/sharedStrings.xml><?xml version="1.0" encoding="utf-8"?>
<sst xmlns="http://schemas.openxmlformats.org/spreadsheetml/2006/main" count="60" uniqueCount="46">
  <si>
    <t>Sistema de Planes Institucionales -SIPLAN-</t>
  </si>
  <si>
    <t>Reporte de Avance de Metas Fisicas y Financieras</t>
  </si>
  <si>
    <t>Productos Institucionales</t>
  </si>
  <si>
    <t>Institución: SECRETARÍA DE ASUNTOS ADMINISTRATIVOS Y DE SEGURIDAD</t>
  </si>
  <si>
    <t>Productos Vinculados a Meta PGG</t>
  </si>
  <si>
    <t>SAAS</t>
  </si>
  <si>
    <t>Producto/Subproducto</t>
  </si>
  <si>
    <t>Unidad de Medida</t>
  </si>
  <si>
    <t>Metas física/fina nciera</t>
  </si>
  <si>
    <t>Inicial anual</t>
  </si>
  <si>
    <t>Reprogra maciones</t>
  </si>
  <si>
    <t>Metas vigentes</t>
  </si>
  <si>
    <t>Total</t>
  </si>
  <si>
    <t>SEGURIDAD PERMANENTE AL PRESIDENTE Y VICEPRESIDENTE Y SUS FAMILIAS EX PRESIDENTES Y EX VICEPRESIDENTES</t>
  </si>
  <si>
    <t>Hora/hombre</t>
  </si>
  <si>
    <t>Física</t>
  </si>
  <si>
    <t>Ejecución física</t>
  </si>
  <si>
    <t>Financiera</t>
  </si>
  <si>
    <t>Ejecución financiera</t>
  </si>
  <si>
    <t>GESTION GUBERNAMENTAL</t>
  </si>
  <si>
    <t>Documento</t>
  </si>
  <si>
    <r>
      <rPr>
        <sz val="8"/>
        <color rgb="FF040841"/>
        <rFont val="Arial"/>
        <family val="2"/>
      </rPr>
      <t>SEGURIDAD PERMANENTE AL PRESIDENTE Y VICEPRESIDENTE Y SUS FAMILIAS EX PRESIDENTES Y EX VICEPRESIDENTES</t>
    </r>
  </si>
  <si>
    <r>
      <rPr>
        <sz val="8"/>
        <color rgb="FF040841"/>
        <rFont val="Arial"/>
        <family val="2"/>
      </rPr>
      <t>Hora/hombre</t>
    </r>
  </si>
  <si>
    <r>
      <rPr>
        <sz val="8"/>
        <color rgb="FF040841"/>
        <rFont val="Arial"/>
        <family val="2"/>
      </rPr>
      <t>Física</t>
    </r>
  </si>
  <si>
    <r>
      <rPr>
        <sz val="8"/>
        <color rgb="FF040841"/>
        <rFont val="Arial"/>
        <family val="2"/>
      </rPr>
      <t>Ejecución física</t>
    </r>
  </si>
  <si>
    <r>
      <rPr>
        <sz val="8"/>
        <color rgb="FF040841"/>
        <rFont val="Arial"/>
        <family val="2"/>
      </rPr>
      <t>Financiera</t>
    </r>
  </si>
  <si>
    <r>
      <rPr>
        <sz val="8"/>
        <color rgb="FF040841"/>
        <rFont val="Arial"/>
        <family val="2"/>
      </rPr>
      <t>Ejecución financiera</t>
    </r>
  </si>
  <si>
    <r>
      <rPr>
        <sz val="8"/>
        <color rgb="FF040841"/>
        <rFont val="Arial"/>
        <family val="2"/>
      </rPr>
      <t>GESTION GUBERNAMENTAL</t>
    </r>
  </si>
  <si>
    <r>
      <rPr>
        <sz val="8"/>
        <color rgb="FF040841"/>
        <rFont val="Arial"/>
        <family val="2"/>
      </rPr>
      <t>Documento</t>
    </r>
  </si>
  <si>
    <t>Fecha:</t>
  </si>
  <si>
    <t xml:space="preserve">                                                     Ejecución Mensual - Tercer Cuatrimestre          </t>
  </si>
  <si>
    <t>Página 2 de 2</t>
  </si>
  <si>
    <t>Firma y sello de la máxima autoridad</t>
  </si>
  <si>
    <t>f.</t>
  </si>
  <si>
    <t>Nombre</t>
  </si>
  <si>
    <t>Página 1 de 2</t>
  </si>
  <si>
    <t>Resultado</t>
  </si>
  <si>
    <t>SIN RESULTADO</t>
  </si>
  <si>
    <t>Ejecución 1er cuatrimestre</t>
  </si>
  <si>
    <t>Enero</t>
  </si>
  <si>
    <t>Febrero</t>
  </si>
  <si>
    <t>Marzo</t>
  </si>
  <si>
    <t>Abril</t>
  </si>
  <si>
    <t>% Avance Meta Vigente</t>
  </si>
  <si>
    <t>% Avance Meta Inicial</t>
  </si>
  <si>
    <t xml:space="preserve">                                  Ejecución Mensual - Primer Cuatrimestre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</si>
</sst>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4084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EBEB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 shrinkToFit="1"/>
    </xf>
    <xf numFmtId="2" fontId="1" fillId="2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left" vertical="center" indent="3" shrinkToFit="1"/>
    </xf>
    <xf numFmtId="2" fontId="1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4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center" shrinkToFit="1"/>
    </xf>
    <xf numFmtId="2" fontId="4" fillId="2" borderId="2" xfId="0" applyNumberFormat="1" applyFont="1" applyFill="1" applyBorder="1" applyAlignment="1">
      <alignment horizontal="center" vertical="center" shrinkToFit="1"/>
    </xf>
    <xf numFmtId="3" fontId="1" fillId="0" borderId="2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66676</xdr:rowOff>
    </xdr:from>
    <xdr:to>
      <xdr:col>0</xdr:col>
      <xdr:colOff>1371600</xdr:colOff>
      <xdr:row>1</xdr:row>
      <xdr:rowOff>204237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6"/>
          <a:ext cx="1257300" cy="299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1400175</xdr:colOff>
      <xdr:row>2</xdr:row>
      <xdr:rowOff>61361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0"/>
          <a:ext cx="1257300" cy="29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L11" sqref="L11:N18"/>
    </sheetView>
  </sheetViews>
  <sheetFormatPr baseColWidth="10" defaultColWidth="9.33203125" defaultRowHeight="12.75" x14ac:dyDescent="0.2"/>
  <cols>
    <col min="1" max="1" width="30.33203125" customWidth="1"/>
    <col min="2" max="2" width="13.83203125" customWidth="1"/>
    <col min="3" max="3" width="10.5" customWidth="1"/>
    <col min="4" max="4" width="13.33203125" customWidth="1"/>
    <col min="5" max="5" width="10.5" customWidth="1"/>
    <col min="6" max="6" width="14" customWidth="1"/>
    <col min="7" max="7" width="10.5" customWidth="1"/>
    <col min="8" max="8" width="12.83203125" customWidth="1"/>
    <col min="9" max="9" width="14" customWidth="1"/>
    <col min="10" max="10" width="12.83203125" customWidth="1"/>
    <col min="11" max="12" width="14" customWidth="1"/>
    <col min="13" max="13" width="15.1640625" customWidth="1"/>
    <col min="14" max="14" width="15.6640625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M1" s="19" t="s">
        <v>29</v>
      </c>
      <c r="N1" s="20">
        <v>44684</v>
      </c>
    </row>
    <row r="2" spans="1:14" ht="19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8"/>
      <c r="N2" s="21" t="s">
        <v>35</v>
      </c>
    </row>
    <row r="3" spans="1:14" ht="22.5" customHeight="1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18"/>
      <c r="N3" s="18"/>
    </row>
    <row r="4" spans="1:14" ht="23.25" customHeight="1" x14ac:dyDescent="0.2">
      <c r="A4" s="41" t="s">
        <v>45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1">
        <v>2022</v>
      </c>
      <c r="M4" s="2"/>
      <c r="N4" s="2"/>
    </row>
    <row r="5" spans="1:14" ht="27" customHeight="1" x14ac:dyDescent="0.2">
      <c r="A5" s="3" t="s">
        <v>3</v>
      </c>
      <c r="I5" s="5" t="s">
        <v>5</v>
      </c>
    </row>
    <row r="6" spans="1:14" ht="15" x14ac:dyDescent="0.2">
      <c r="A6" s="4" t="s">
        <v>4</v>
      </c>
    </row>
    <row r="7" spans="1:14" ht="21" customHeight="1" x14ac:dyDescent="0.2">
      <c r="A7" s="4" t="s">
        <v>2</v>
      </c>
    </row>
    <row r="8" spans="1:14" ht="21" customHeight="1" x14ac:dyDescent="0.2">
      <c r="A8" s="32" t="s">
        <v>36</v>
      </c>
      <c r="C8" s="33" t="s">
        <v>37</v>
      </c>
    </row>
    <row r="9" spans="1:14" ht="24" customHeight="1" x14ac:dyDescent="0.2">
      <c r="A9" s="38" t="s">
        <v>6</v>
      </c>
      <c r="B9" s="38" t="s">
        <v>7</v>
      </c>
      <c r="C9" s="38" t="s">
        <v>8</v>
      </c>
      <c r="D9" s="38" t="s">
        <v>9</v>
      </c>
      <c r="E9" s="38" t="s">
        <v>10</v>
      </c>
      <c r="F9" s="38" t="s">
        <v>11</v>
      </c>
      <c r="G9" s="38" t="s">
        <v>8</v>
      </c>
      <c r="H9" s="38" t="s">
        <v>38</v>
      </c>
      <c r="I9" s="38"/>
      <c r="J9" s="38"/>
      <c r="K9" s="38"/>
      <c r="L9" s="38"/>
      <c r="M9" s="38" t="s">
        <v>43</v>
      </c>
      <c r="N9" s="38" t="s">
        <v>44</v>
      </c>
    </row>
    <row r="10" spans="1:14" ht="27" customHeight="1" x14ac:dyDescent="0.2">
      <c r="A10" s="38"/>
      <c r="B10" s="38"/>
      <c r="C10" s="38"/>
      <c r="D10" s="38"/>
      <c r="E10" s="38"/>
      <c r="F10" s="38"/>
      <c r="G10" s="38"/>
      <c r="H10" s="31" t="s">
        <v>39</v>
      </c>
      <c r="I10" s="31" t="s">
        <v>40</v>
      </c>
      <c r="J10" s="31" t="s">
        <v>41</v>
      </c>
      <c r="K10" s="31" t="s">
        <v>42</v>
      </c>
      <c r="L10" s="31" t="s">
        <v>12</v>
      </c>
      <c r="M10" s="38"/>
      <c r="N10" s="38"/>
    </row>
    <row r="11" spans="1:14" ht="27" customHeight="1" x14ac:dyDescent="0.2">
      <c r="A11" s="44" t="s">
        <v>19</v>
      </c>
      <c r="B11" s="44" t="s">
        <v>20</v>
      </c>
      <c r="C11" s="6" t="s">
        <v>15</v>
      </c>
      <c r="D11" s="15">
        <v>1</v>
      </c>
      <c r="E11" s="8">
        <v>0</v>
      </c>
      <c r="F11" s="15">
        <v>1</v>
      </c>
      <c r="G11" s="6" t="s">
        <v>16</v>
      </c>
      <c r="H11" s="8">
        <v>0</v>
      </c>
      <c r="I11" s="8">
        <v>0</v>
      </c>
      <c r="J11" s="8">
        <v>0</v>
      </c>
      <c r="K11" s="8">
        <v>0</v>
      </c>
      <c r="L11" s="7">
        <f>SUM(H11:K11)</f>
        <v>0</v>
      </c>
      <c r="M11" s="14">
        <f t="shared" ref="M11:M16" si="0">+L11/F11*100</f>
        <v>0</v>
      </c>
      <c r="N11" s="9">
        <f>+L11/D11*100</f>
        <v>0</v>
      </c>
    </row>
    <row r="12" spans="1:14" ht="27" customHeight="1" x14ac:dyDescent="0.2">
      <c r="A12" s="45"/>
      <c r="B12" s="45"/>
      <c r="C12" s="6" t="s">
        <v>17</v>
      </c>
      <c r="D12" s="7">
        <v>3353432</v>
      </c>
      <c r="E12" s="8">
        <v>0</v>
      </c>
      <c r="F12" s="7">
        <v>3353432</v>
      </c>
      <c r="G12" s="6" t="s">
        <v>18</v>
      </c>
      <c r="H12" s="36">
        <v>165632</v>
      </c>
      <c r="I12" s="36">
        <v>148838</v>
      </c>
      <c r="J12" s="7">
        <v>164264.44</v>
      </c>
      <c r="K12" s="36">
        <v>148838</v>
      </c>
      <c r="L12" s="7">
        <f>SUM(H12:K12)</f>
        <v>627572.43999999994</v>
      </c>
      <c r="M12" s="14">
        <f t="shared" si="0"/>
        <v>18.714333256198422</v>
      </c>
      <c r="N12" s="9">
        <f t="shared" ref="N12:N18" si="1">+L12/D12*100</f>
        <v>18.714333256198422</v>
      </c>
    </row>
    <row r="13" spans="1:14" ht="27" customHeight="1" x14ac:dyDescent="0.2">
      <c r="A13" s="42" t="s">
        <v>27</v>
      </c>
      <c r="B13" s="42" t="s">
        <v>28</v>
      </c>
      <c r="C13" s="11" t="s">
        <v>23</v>
      </c>
      <c r="D13" s="16">
        <v>1</v>
      </c>
      <c r="E13" s="13">
        <v>0</v>
      </c>
      <c r="F13" s="16">
        <v>1</v>
      </c>
      <c r="G13" s="11" t="s">
        <v>24</v>
      </c>
      <c r="H13" s="13">
        <v>0</v>
      </c>
      <c r="I13" s="13">
        <v>0</v>
      </c>
      <c r="J13" s="13">
        <v>0</v>
      </c>
      <c r="K13" s="13">
        <v>0</v>
      </c>
      <c r="L13" s="7">
        <f>SUM(H13:K13)</f>
        <v>0</v>
      </c>
      <c r="M13" s="14">
        <f t="shared" si="0"/>
        <v>0</v>
      </c>
      <c r="N13" s="35">
        <f t="shared" si="1"/>
        <v>0</v>
      </c>
    </row>
    <row r="14" spans="1:14" ht="27" customHeight="1" x14ac:dyDescent="0.2">
      <c r="A14" s="43"/>
      <c r="B14" s="43"/>
      <c r="C14" s="11" t="s">
        <v>25</v>
      </c>
      <c r="D14" s="12">
        <v>3353432</v>
      </c>
      <c r="E14" s="13">
        <v>0</v>
      </c>
      <c r="F14" s="12">
        <v>3353432</v>
      </c>
      <c r="G14" s="11" t="s">
        <v>26</v>
      </c>
      <c r="H14" s="37">
        <v>165632</v>
      </c>
      <c r="I14" s="37">
        <v>148838</v>
      </c>
      <c r="J14" s="12">
        <v>164264.44</v>
      </c>
      <c r="K14" s="37">
        <v>148838</v>
      </c>
      <c r="L14" s="7">
        <f>SUM(H14:K14)</f>
        <v>627572.43999999994</v>
      </c>
      <c r="M14" s="14">
        <f t="shared" si="0"/>
        <v>18.714333256198422</v>
      </c>
      <c r="N14" s="35">
        <f t="shared" si="1"/>
        <v>18.714333256198422</v>
      </c>
    </row>
    <row r="15" spans="1:14" ht="39.950000000000003" customHeight="1" x14ac:dyDescent="0.2">
      <c r="A15" s="38" t="s">
        <v>13</v>
      </c>
      <c r="B15" s="38" t="s">
        <v>14</v>
      </c>
      <c r="C15" s="6" t="s">
        <v>15</v>
      </c>
      <c r="D15" s="7">
        <v>8760</v>
      </c>
      <c r="E15" s="8">
        <v>0</v>
      </c>
      <c r="F15" s="7">
        <v>8760</v>
      </c>
      <c r="G15" s="6" t="s">
        <v>16</v>
      </c>
      <c r="H15" s="8">
        <v>744</v>
      </c>
      <c r="I15" s="8">
        <v>672</v>
      </c>
      <c r="J15" s="8">
        <v>744</v>
      </c>
      <c r="K15" s="8">
        <v>720</v>
      </c>
      <c r="L15" s="7">
        <f t="shared" ref="L15:L18" si="2">SUM(H15:K15)</f>
        <v>2880</v>
      </c>
      <c r="M15" s="14">
        <f t="shared" si="0"/>
        <v>32.87671232876712</v>
      </c>
      <c r="N15" s="9">
        <f t="shared" si="1"/>
        <v>32.87671232876712</v>
      </c>
    </row>
    <row r="16" spans="1:14" ht="39.950000000000003" customHeight="1" x14ac:dyDescent="0.2">
      <c r="A16" s="38"/>
      <c r="B16" s="38"/>
      <c r="C16" s="6" t="s">
        <v>17</v>
      </c>
      <c r="D16" s="10">
        <v>129646568</v>
      </c>
      <c r="E16" s="8">
        <v>0</v>
      </c>
      <c r="F16" s="10">
        <v>129646568</v>
      </c>
      <c r="G16" s="6" t="s">
        <v>18</v>
      </c>
      <c r="H16" s="7">
        <v>10693221.470000001</v>
      </c>
      <c r="I16" s="7">
        <v>8522902.6899999995</v>
      </c>
      <c r="J16" s="7">
        <v>10367401.1</v>
      </c>
      <c r="K16" s="7">
        <v>10215056.98</v>
      </c>
      <c r="L16" s="7">
        <f t="shared" si="2"/>
        <v>39798582.239999995</v>
      </c>
      <c r="M16" s="14">
        <f t="shared" si="0"/>
        <v>30.697752245936812</v>
      </c>
      <c r="N16" s="9">
        <f t="shared" si="1"/>
        <v>30.697752245936812</v>
      </c>
    </row>
    <row r="17" spans="1:14" ht="39.950000000000003" customHeight="1" x14ac:dyDescent="0.2">
      <c r="A17" s="39" t="s">
        <v>21</v>
      </c>
      <c r="B17" s="39" t="s">
        <v>22</v>
      </c>
      <c r="C17" s="11" t="s">
        <v>23</v>
      </c>
      <c r="D17" s="12">
        <v>8760</v>
      </c>
      <c r="E17" s="13">
        <v>0</v>
      </c>
      <c r="F17" s="12">
        <v>8760</v>
      </c>
      <c r="G17" s="11" t="s">
        <v>24</v>
      </c>
      <c r="H17" s="13">
        <v>744</v>
      </c>
      <c r="I17" s="13">
        <v>672</v>
      </c>
      <c r="J17" s="13">
        <v>744</v>
      </c>
      <c r="K17" s="13">
        <v>720</v>
      </c>
      <c r="L17" s="34">
        <f t="shared" si="2"/>
        <v>2880</v>
      </c>
      <c r="M17" s="14">
        <f>+L17/F17*100</f>
        <v>32.87671232876712</v>
      </c>
      <c r="N17" s="35">
        <f t="shared" si="1"/>
        <v>32.87671232876712</v>
      </c>
    </row>
    <row r="18" spans="1:14" ht="39.950000000000003" customHeight="1" x14ac:dyDescent="0.2">
      <c r="A18" s="39"/>
      <c r="B18" s="39"/>
      <c r="C18" s="11" t="s">
        <v>25</v>
      </c>
      <c r="D18" s="10">
        <v>129646568</v>
      </c>
      <c r="E18" s="13">
        <v>0</v>
      </c>
      <c r="F18" s="10">
        <v>129646568</v>
      </c>
      <c r="G18" s="11" t="s">
        <v>26</v>
      </c>
      <c r="H18" s="12">
        <v>10693221.470000001</v>
      </c>
      <c r="I18" s="12">
        <v>8522902.6899999995</v>
      </c>
      <c r="J18" s="12">
        <v>10367401.1</v>
      </c>
      <c r="K18" s="12">
        <v>10215056.98</v>
      </c>
      <c r="L18" s="34">
        <f t="shared" si="2"/>
        <v>39798582.239999995</v>
      </c>
      <c r="M18" s="14">
        <f>+L18/F18*100</f>
        <v>30.697752245936812</v>
      </c>
      <c r="N18" s="35">
        <f t="shared" si="1"/>
        <v>30.697752245936812</v>
      </c>
    </row>
    <row r="19" spans="1:14" ht="39.950000000000003" customHeight="1" x14ac:dyDescent="0.2"/>
    <row r="20" spans="1:14" ht="39.950000000000003" customHeight="1" x14ac:dyDescent="0.2"/>
    <row r="21" spans="1:14" ht="39.950000000000003" customHeight="1" x14ac:dyDescent="0.2"/>
    <row r="22" spans="1:14" ht="39.950000000000003" customHeight="1" x14ac:dyDescent="0.2"/>
  </sheetData>
  <mergeCells count="21">
    <mergeCell ref="N9:N10"/>
    <mergeCell ref="G9:G10"/>
    <mergeCell ref="H9:L9"/>
    <mergeCell ref="M9:M10"/>
    <mergeCell ref="A11:A12"/>
    <mergeCell ref="A15:A16"/>
    <mergeCell ref="B15:B16"/>
    <mergeCell ref="A17:A18"/>
    <mergeCell ref="B17:B18"/>
    <mergeCell ref="A2:L2"/>
    <mergeCell ref="A3:L3"/>
    <mergeCell ref="A4:K4"/>
    <mergeCell ref="F9:F10"/>
    <mergeCell ref="A9:A10"/>
    <mergeCell ref="B9:B10"/>
    <mergeCell ref="C9:C10"/>
    <mergeCell ref="D9:D10"/>
    <mergeCell ref="E9:E10"/>
    <mergeCell ref="A13:A14"/>
    <mergeCell ref="B11:B12"/>
    <mergeCell ref="B13:B14"/>
  </mergeCells>
  <pageMargins left="0.23622047244094491" right="0.23622047244094491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0" zoomScaleNormal="80" workbookViewId="0"/>
  </sheetViews>
  <sheetFormatPr baseColWidth="10" defaultColWidth="9.33203125" defaultRowHeight="12.75" x14ac:dyDescent="0.2"/>
  <cols>
    <col min="1" max="1" width="25" customWidth="1"/>
    <col min="11" max="11" width="7" customWidth="1"/>
    <col min="14" max="14" width="9.33203125" customWidth="1"/>
    <col min="15" max="15" width="6" customWidth="1"/>
    <col min="16" max="16" width="10.6640625" bestFit="1" customWidth="1"/>
  </cols>
  <sheetData>
    <row r="1" spans="1:16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 t="s">
        <v>29</v>
      </c>
      <c r="P1" s="20">
        <v>44684</v>
      </c>
    </row>
    <row r="2" spans="1:16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P2" s="21" t="s">
        <v>31</v>
      </c>
    </row>
    <row r="3" spans="1:16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8"/>
      <c r="P3" s="18"/>
    </row>
    <row r="4" spans="1:16" ht="15.75" x14ac:dyDescent="0.2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23"/>
      <c r="M4" s="23"/>
      <c r="N4" s="1">
        <v>2021</v>
      </c>
      <c r="O4" s="2"/>
      <c r="P4" s="2"/>
    </row>
    <row r="5" spans="1:16" ht="15.75" x14ac:dyDescent="0.2">
      <c r="A5" s="3" t="s">
        <v>3</v>
      </c>
      <c r="L5" s="5" t="s">
        <v>5</v>
      </c>
      <c r="M5" s="5"/>
    </row>
    <row r="6" spans="1:16" ht="47.25" customHeight="1" x14ac:dyDescent="0.2"/>
    <row r="21" spans="3:10" x14ac:dyDescent="0.2">
      <c r="C21" s="24"/>
      <c r="D21" s="25"/>
      <c r="E21" s="25"/>
      <c r="F21" s="25"/>
      <c r="G21" s="25"/>
      <c r="H21" s="25"/>
      <c r="I21" s="25"/>
      <c r="J21" s="26"/>
    </row>
    <row r="22" spans="3:10" x14ac:dyDescent="0.2">
      <c r="C22" s="27"/>
      <c r="J22" s="28"/>
    </row>
    <row r="23" spans="3:10" x14ac:dyDescent="0.2">
      <c r="C23" s="27"/>
      <c r="E23" s="22" t="s">
        <v>32</v>
      </c>
      <c r="J23" s="28"/>
    </row>
    <row r="24" spans="3:10" x14ac:dyDescent="0.2">
      <c r="C24" s="27"/>
      <c r="J24" s="28"/>
    </row>
    <row r="25" spans="3:10" x14ac:dyDescent="0.2">
      <c r="C25" s="27"/>
      <c r="J25" s="28"/>
    </row>
    <row r="26" spans="3:10" x14ac:dyDescent="0.2">
      <c r="C26" s="27"/>
      <c r="J26" s="28"/>
    </row>
    <row r="27" spans="3:10" x14ac:dyDescent="0.2">
      <c r="C27" s="27"/>
      <c r="D27" s="22" t="s">
        <v>33</v>
      </c>
      <c r="E27" s="23"/>
      <c r="F27" s="23"/>
      <c r="G27" s="23"/>
      <c r="H27" s="23"/>
      <c r="I27" s="23"/>
      <c r="J27" s="28"/>
    </row>
    <row r="28" spans="3:10" x14ac:dyDescent="0.2">
      <c r="C28" s="27"/>
      <c r="E28" s="22" t="s">
        <v>34</v>
      </c>
      <c r="J28" s="28"/>
    </row>
    <row r="29" spans="3:10" x14ac:dyDescent="0.2">
      <c r="C29" s="27"/>
      <c r="J29" s="28"/>
    </row>
    <row r="30" spans="3:10" x14ac:dyDescent="0.2">
      <c r="C30" s="27"/>
      <c r="J30" s="28"/>
    </row>
    <row r="31" spans="3:10" x14ac:dyDescent="0.2">
      <c r="C31" s="29"/>
      <c r="D31" s="23"/>
      <c r="E31" s="23"/>
      <c r="F31" s="23"/>
      <c r="G31" s="23"/>
      <c r="H31" s="23"/>
      <c r="I31" s="23"/>
      <c r="J31" s="30"/>
    </row>
  </sheetData>
  <mergeCells count="3">
    <mergeCell ref="A4:K4"/>
    <mergeCell ref="A2:N2"/>
    <mergeCell ref="A3:N3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1</vt:lpstr>
      <vt:lpstr>Hoja 2</vt:lpstr>
      <vt:lpstr>'Hoja 1'!Área_de_impresión</vt:lpstr>
      <vt:lpstr>'Hoja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N. Cuyán López</dc:creator>
  <cp:lastModifiedBy>Carmen M. Trejo Ralon</cp:lastModifiedBy>
  <cp:lastPrinted>2022-05-03T17:04:14Z</cp:lastPrinted>
  <dcterms:created xsi:type="dcterms:W3CDTF">2021-09-08T16:17:02Z</dcterms:created>
  <dcterms:modified xsi:type="dcterms:W3CDTF">2022-05-11T16:43:18Z</dcterms:modified>
</cp:coreProperties>
</file>